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xloheac-my.sharepoint.com/personal/pgermain_rxloheac_onmicrosoft_com/Documents/RALLYCROSS/Gestion Clients et Factures Ventes/AGENCE VENTE VIP/2025/"/>
    </mc:Choice>
  </mc:AlternateContent>
  <xr:revisionPtr revIDLastSave="9" documentId="8_{17DBB168-EDFE-452D-B5E4-8074324E48ED}" xr6:coauthVersionLast="47" xr6:coauthVersionMax="47" xr10:uidLastSave="{74E23786-B6DE-45EA-BD48-B3984B4F4CA7}"/>
  <bookViews>
    <workbookView xWindow="-120" yWindow="480" windowWidth="38640" windowHeight="20520" xr2:uid="{00000000-000D-0000-FFFF-FFFF00000000}"/>
  </bookViews>
  <sheets>
    <sheet name="Bdc Legend 2025" sheetId="4" r:id="rId1"/>
  </sheets>
  <definedNames>
    <definedName name="Ref">#REF!</definedName>
    <definedName name="Ref_Di">#REF!</definedName>
    <definedName name="ref_WE">#REF!</definedName>
    <definedName name="_xlnm.Print_Area" localSheetId="0">'Bdc Legend 2025'!$A$1:$J$53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4" l="1"/>
  <c r="G23" i="4"/>
  <c r="G22" i="4"/>
  <c r="G26" i="4" s="1"/>
  <c r="G20" i="4"/>
  <c r="G19" i="4"/>
  <c r="G18" i="4"/>
  <c r="G17" i="4"/>
  <c r="G13" i="4"/>
  <c r="G14" i="4"/>
  <c r="G15" i="4"/>
  <c r="G12" i="4"/>
  <c r="G29" i="4" l="1"/>
  <c r="G27" i="4"/>
  <c r="G28" i="4" s="1"/>
  <c r="G30" i="4" s="1"/>
</calcChain>
</file>

<file path=xl/sharedStrings.xml><?xml version="1.0" encoding="utf-8"?>
<sst xmlns="http://schemas.openxmlformats.org/spreadsheetml/2006/main" count="39" uniqueCount="35">
  <si>
    <t>Choisissez la prestation et indiquez les quantités</t>
  </si>
  <si>
    <t>Prix HT</t>
  </si>
  <si>
    <t>Nombre</t>
  </si>
  <si>
    <t>MONTANT HT</t>
  </si>
  <si>
    <t>SAMEDI</t>
  </si>
  <si>
    <t>SATURDAY</t>
  </si>
  <si>
    <t>RX3 - TRIBUNE PADDOCK</t>
  </si>
  <si>
    <r>
      <t xml:space="preserve">RX4 - LOGE LIGNE DE DÉPART
</t>
    </r>
    <r>
      <rPr>
        <i/>
        <sz val="10"/>
        <color theme="1"/>
        <rFont val="Calibri"/>
        <family val="2"/>
        <scheme val="minor"/>
      </rPr>
      <t>prix par personne, table haute réservée à partir de 4</t>
    </r>
  </si>
  <si>
    <r>
      <t xml:space="preserve">RX1 - LA TERRASSE
</t>
    </r>
    <r>
      <rPr>
        <i/>
        <sz val="10"/>
        <color theme="1"/>
        <rFont val="Calibri"/>
        <family val="2"/>
        <scheme val="minor"/>
      </rPr>
      <t>prix par personne, table haute réservée à partir de 4</t>
    </r>
  </si>
  <si>
    <r>
      <t xml:space="preserve">RX6 - COTTAGE VILLAGE
</t>
    </r>
    <r>
      <rPr>
        <i/>
        <sz val="10"/>
        <color theme="1"/>
        <rFont val="Calibri"/>
        <family val="2"/>
        <scheme val="minor"/>
      </rPr>
      <t>par personne, minimum de 20</t>
    </r>
  </si>
  <si>
    <t>DIMANCHE</t>
  </si>
  <si>
    <t>SUNDAY</t>
  </si>
  <si>
    <t>WEEK END</t>
  </si>
  <si>
    <r>
      <t xml:space="preserve">RX2 - LOGE dans la TOUR PADDOCK  (12)
</t>
    </r>
    <r>
      <rPr>
        <i/>
        <sz val="10"/>
        <color theme="1"/>
        <rFont val="Calibri"/>
        <family val="2"/>
        <scheme val="minor"/>
      </rPr>
      <t>Forfait 12 personnes + 2 accompagnants</t>
    </r>
  </si>
  <si>
    <r>
      <t xml:space="preserve">RX2 - Loge dans la TOUR PADDOCK  (15)
</t>
    </r>
    <r>
      <rPr>
        <i/>
        <sz val="10"/>
        <color theme="1"/>
        <rFont val="Calibri"/>
        <family val="2"/>
        <scheme val="minor"/>
      </rPr>
      <t>Forfait 15 personnes + 2 accompagnants</t>
    </r>
  </si>
  <si>
    <t>TOTAL HT</t>
  </si>
  <si>
    <t>TVA à 20%</t>
  </si>
  <si>
    <t>TOTAL TTC *</t>
  </si>
  <si>
    <t xml:space="preserve">Acompte de 30% HT </t>
  </si>
  <si>
    <t>Reste à régler TTC</t>
  </si>
  <si>
    <t>Vos informations</t>
  </si>
  <si>
    <t>RAISON SOCIALE</t>
  </si>
  <si>
    <t>N° SIRET</t>
  </si>
  <si>
    <t>N° TVA</t>
  </si>
  <si>
    <t>Adresse de Facturation</t>
  </si>
  <si>
    <t>Adresse 1</t>
  </si>
  <si>
    <t>Adresse 2</t>
  </si>
  <si>
    <t>Code postal et Ville</t>
  </si>
  <si>
    <t>Représenté par :</t>
  </si>
  <si>
    <t>Nom et prénom</t>
  </si>
  <si>
    <t>E-Mail</t>
  </si>
  <si>
    <t>Tél.</t>
  </si>
  <si>
    <t>contact@rallycrossloheac.net</t>
  </si>
  <si>
    <r>
      <t xml:space="preserve">RX7 - LA PANORAMIQUE
</t>
    </r>
    <r>
      <rPr>
        <i/>
        <sz val="10"/>
        <color theme="1"/>
        <rFont val="Calibri"/>
        <family val="2"/>
        <scheme val="minor"/>
      </rPr>
      <t>Loge bord de piste, minimum 20 personnes</t>
    </r>
    <r>
      <rPr>
        <sz val="10"/>
        <color theme="1"/>
        <rFont val="Calibri"/>
        <family val="2"/>
        <scheme val="minor"/>
      </rPr>
      <t>, 2 jours, prix par jour</t>
    </r>
  </si>
  <si>
    <t>RALLYCROSS - 30 &amp; 31 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</si>
</sst>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E08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top"/>
    </xf>
    <xf numFmtId="0" fontId="9" fillId="0" borderId="0" xfId="0" applyFont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9" fontId="3" fillId="0" borderId="0" xfId="0" applyNumberFormat="1" applyFont="1" applyAlignment="1">
      <alignment horizontal="center"/>
    </xf>
    <xf numFmtId="9" fontId="0" fillId="0" borderId="0" xfId="0" applyNumberFormat="1"/>
    <xf numFmtId="164" fontId="0" fillId="0" borderId="0" xfId="0" applyNumberFormat="1" applyAlignment="1">
      <alignment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9" fontId="0" fillId="0" borderId="0" xfId="0" applyNumberFormat="1" applyAlignment="1">
      <alignment horizontal="center" vertical="top"/>
    </xf>
    <xf numFmtId="164" fontId="14" fillId="0" borderId="0" xfId="0" applyNumberFormat="1" applyFont="1" applyAlignment="1">
      <alignment horizontal="center" vertical="center"/>
    </xf>
    <xf numFmtId="0" fontId="15" fillId="0" borderId="0" xfId="2" applyAlignment="1">
      <alignment horizontal="center" vertical="center"/>
    </xf>
    <xf numFmtId="165" fontId="11" fillId="3" borderId="6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11" fillId="3" borderId="4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189678</xdr:colOff>
      <xdr:row>43</xdr:row>
      <xdr:rowOff>199202</xdr:rowOff>
    </xdr:from>
    <xdr:to>
      <xdr:col>3</xdr:col>
      <xdr:colOff>1741900</xdr:colOff>
      <xdr:row>49</xdr:row>
      <xdr:rowOff>59266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88C71EF-2B60-4F87-8BC0-582921007468}"/>
            </a:ext>
          </a:extLst>
        </xdr:cNvPr>
        <xdr:cNvSpPr txBox="1"/>
      </xdr:nvSpPr>
      <xdr:spPr>
        <a:xfrm>
          <a:off x="189678" y="13334177"/>
          <a:ext cx="4304947" cy="14602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Modalités de règlement </a:t>
          </a:r>
          <a:r>
            <a:rPr lang="fr-FR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endParaRPr lang="fr-FR" sz="8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900" b="0">
              <a:solidFill>
                <a:sysClr val="windowText" lastClr="000000"/>
              </a:solidFill>
            </a:rPr>
            <a:t>Le solde du règlement doit être fait 2 semaines avant le samedi de l'épreuve.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900" b="0" baseline="0">
              <a:solidFill>
                <a:sysClr val="windowText" lastClr="000000"/>
              </a:solidFill>
            </a:rPr>
            <a:t>Toute annulation de la part du client après cette date fera l'objet d'une retenue de 50% du montant HT de la prestation et toute annulation 10 jours avant le samedi de l'épreuve ne donnera lieu à aucun remboursement.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900" b="0" baseline="0">
              <a:solidFill>
                <a:sysClr val="windowText" lastClr="000000"/>
              </a:solidFill>
            </a:rPr>
            <a:t>En cas d'annulation par l'organisateur pour évènement extraordinaire, le remboursement sera pratiqué avec une retenue de 30% du HT.</a:t>
          </a:r>
        </a:p>
      </xdr:txBody>
    </xdr:sp>
    <xdr:clientData/>
  </xdr:twoCellAnchor>
  <xdr:oneCellAnchor>
    <xdr:from>
      <xdr:col>3</xdr:col>
      <xdr:colOff>1435100</xdr:colOff>
      <xdr:row>4</xdr:row>
      <xdr:rowOff>80847</xdr:rowOff>
    </xdr:from>
    <xdr:ext cx="4851400" cy="968983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782ADE8-EC0F-4A56-9F6E-ACECADBB3907}"/>
            </a:ext>
          </a:extLst>
        </xdr:cNvPr>
        <xdr:cNvSpPr txBox="1"/>
      </xdr:nvSpPr>
      <xdr:spPr>
        <a:xfrm>
          <a:off x="4187825" y="1214322"/>
          <a:ext cx="4851400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2800" b="1" i="1">
              <a:solidFill>
                <a:srgbClr val="0070C0"/>
              </a:solidFill>
            </a:rPr>
            <a:t>BON DE COMMANDE</a:t>
          </a:r>
        </a:p>
        <a:p>
          <a:pPr algn="ctr"/>
          <a:r>
            <a:rPr lang="fr-FR" sz="2800" b="1" i="1">
              <a:solidFill>
                <a:srgbClr val="0070C0"/>
              </a:solidFill>
            </a:rPr>
            <a:t>de PRESTATIONS</a:t>
          </a:r>
          <a:r>
            <a:rPr lang="fr-FR" sz="2800" b="1" i="1" baseline="0">
              <a:solidFill>
                <a:srgbClr val="0070C0"/>
              </a:solidFill>
            </a:rPr>
            <a:t> VIP 2025</a:t>
          </a:r>
          <a:endParaRPr lang="fr-FR" sz="2800" b="1" i="1">
            <a:solidFill>
              <a:srgbClr val="0070C0"/>
            </a:solidFill>
          </a:endParaRPr>
        </a:p>
      </xdr:txBody>
    </xdr:sp>
    <xdr:clientData/>
  </xdr:oneCellAnchor>
  <xdr:twoCellAnchor editAs="oneCell">
    <xdr:from>
      <xdr:col>0</xdr:col>
      <xdr:colOff>790575</xdr:colOff>
      <xdr:row>0</xdr:row>
      <xdr:rowOff>137583</xdr:rowOff>
    </xdr:from>
    <xdr:to>
      <xdr:col>7</xdr:col>
      <xdr:colOff>243418</xdr:colOff>
      <xdr:row>4</xdr:row>
      <xdr:rowOff>113678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DD7FCF5-45AD-4E50-B35E-E3C01E112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137583"/>
          <a:ext cx="7796743" cy="110957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44</xdr:row>
      <xdr:rowOff>26689</xdr:rowOff>
    </xdr:from>
    <xdr:to>
      <xdr:col>9</xdr:col>
      <xdr:colOff>825500</xdr:colOff>
      <xdr:row>50</xdr:row>
      <xdr:rowOff>104776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39934C55-69ED-452B-A023-C14D510D4D2E}"/>
            </a:ext>
          </a:extLst>
        </xdr:cNvPr>
        <xdr:cNvSpPr txBox="1"/>
      </xdr:nvSpPr>
      <xdr:spPr>
        <a:xfrm>
          <a:off x="5630333" y="13531022"/>
          <a:ext cx="5185834" cy="16020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 : FR76 1444 5202 0008 7289 3016 821  - BIC CEPAFRPP444</a:t>
          </a:r>
          <a:endParaRPr lang="fr-FR" sz="1100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Paiement par chèque à l'ordre de :  </a:t>
          </a:r>
          <a:r>
            <a:rPr lang="fr-FR" sz="1100" b="1" baseline="0">
              <a:solidFill>
                <a:sysClr val="windowText" lastClr="000000"/>
              </a:solidFill>
            </a:rPr>
            <a:t>Association Sportive du rallycross de Lohéac </a:t>
          </a:r>
        </a:p>
        <a:p>
          <a:r>
            <a:rPr lang="fr-FR" sz="10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   </a:t>
          </a:r>
        </a:p>
        <a:p>
          <a:endParaRPr lang="fr-FR" sz="1000" b="0" i="0" u="none" strike="noStrik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fr-FR" sz="1050" b="1" i="1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Association sportive du Rallycross de Lohéac</a:t>
          </a:r>
        </a:p>
        <a:p>
          <a:r>
            <a:rPr lang="fr-FR" sz="1050" b="1" i="1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Association loi 1901 à but non lucratif .   SIRET : 41555009200012</a:t>
          </a:r>
        </a:p>
        <a:p>
          <a:r>
            <a:rPr lang="fr-FR" sz="1050" b="1" i="1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Siège social : La Courneuve, circuit de Rallycross, 35550 LOHEAC</a:t>
          </a:r>
          <a:endParaRPr lang="fr-FR" sz="105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6</xdr:col>
      <xdr:colOff>112183</xdr:colOff>
      <xdr:row>31</xdr:row>
      <xdr:rowOff>313268</xdr:rowOff>
    </xdr:from>
    <xdr:to>
      <xdr:col>9</xdr:col>
      <xdr:colOff>639232</xdr:colOff>
      <xdr:row>41</xdr:row>
      <xdr:rowOff>202143</xdr:rowOff>
    </xdr:to>
    <xdr:sp macro="" textlink="">
      <xdr:nvSpPr>
        <xdr:cNvPr id="6" name="Rectangle : coins arrondis 5">
          <a:extLst>
            <a:ext uri="{FF2B5EF4-FFF2-40B4-BE49-F238E27FC236}">
              <a16:creationId xmlns:a16="http://schemas.microsoft.com/office/drawing/2014/main" id="{7DB513C8-B56C-4A49-AA29-E207696E8AA8}"/>
            </a:ext>
          </a:extLst>
        </xdr:cNvPr>
        <xdr:cNvSpPr/>
      </xdr:nvSpPr>
      <xdr:spPr>
        <a:xfrm>
          <a:off x="7246408" y="9581093"/>
          <a:ext cx="3375024" cy="32226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 i="1">
              <a:solidFill>
                <a:sysClr val="windowText" lastClr="000000"/>
              </a:solidFill>
            </a:rPr>
            <a:t>Date,</a:t>
          </a:r>
          <a:r>
            <a:rPr lang="fr-FR" sz="1400" b="1" i="1" baseline="0">
              <a:solidFill>
                <a:sysClr val="windowText" lastClr="000000"/>
              </a:solidFill>
            </a:rPr>
            <a:t> cachet et signature</a:t>
          </a:r>
          <a:endParaRPr lang="fr-FR" sz="1400" b="1" i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rallycrossloheac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9A8CC-C6F8-461A-A8E2-62170D89CBAE}">
  <sheetPr>
    <pageSetUpPr fitToPage="1"/>
  </sheetPr>
  <dimension ref="A1:J49"/>
  <sheetViews>
    <sheetView tabSelected="1" view="pageBreakPreview" zoomScale="90" zoomScaleNormal="100" zoomScaleSheetLayoutView="90" zoomScalePageLayoutView="150" workbookViewId="0">
      <selection activeCell="F14" sqref="F14"/>
    </sheetView>
  </sheetViews>
  <sheetFormatPr baseColWidth="10" defaultColWidth="11" defaultRowHeight="15.75" x14ac:dyDescent="0.25"/>
  <cols>
    <col min="1" max="1" width="11.625" customWidth="1"/>
    <col min="2" max="2" width="11" customWidth="1"/>
    <col min="3" max="3" width="13.5" customWidth="1"/>
    <col min="4" max="4" width="37.75" customWidth="1"/>
    <col min="5" max="5" width="11.625" style="26" customWidth="1"/>
    <col min="6" max="6" width="8.125" customWidth="1"/>
    <col min="7" max="7" width="15.875" customWidth="1"/>
    <col min="8" max="8" width="10.5" customWidth="1"/>
    <col min="10" max="10" width="14.625" customWidth="1"/>
    <col min="11" max="11" width="19.375" customWidth="1"/>
  </cols>
  <sheetData>
    <row r="1" spans="1:9" ht="16.899999999999999" customHeight="1" x14ac:dyDescent="0.25">
      <c r="A1" s="4"/>
      <c r="B1" s="4"/>
      <c r="C1" s="4"/>
      <c r="D1" s="4"/>
      <c r="E1" s="5"/>
      <c r="F1" s="4"/>
      <c r="G1" s="4"/>
      <c r="H1" s="4"/>
    </row>
    <row r="2" spans="1:9" ht="16.899999999999999" customHeight="1" x14ac:dyDescent="0.25">
      <c r="A2" s="4"/>
      <c r="B2" s="4"/>
      <c r="C2" s="4"/>
      <c r="D2" s="4"/>
      <c r="E2" s="5"/>
      <c r="F2" s="4"/>
      <c r="G2" s="4"/>
      <c r="H2" s="4"/>
    </row>
    <row r="3" spans="1:9" ht="16.899999999999999" customHeight="1" x14ac:dyDescent="0.25">
      <c r="A3" s="4"/>
      <c r="B3" s="4"/>
      <c r="C3" s="4"/>
      <c r="D3" s="4"/>
      <c r="E3" s="5"/>
      <c r="F3" s="4"/>
      <c r="G3" s="4"/>
      <c r="H3" s="4"/>
    </row>
    <row r="4" spans="1:9" ht="40.15" customHeight="1" x14ac:dyDescent="0.25">
      <c r="A4" s="4"/>
      <c r="C4" s="4"/>
      <c r="E4" s="5"/>
      <c r="F4" s="4"/>
      <c r="G4" s="4"/>
      <c r="H4" s="4"/>
    </row>
    <row r="5" spans="1:9" ht="9.75" customHeight="1" x14ac:dyDescent="0.25">
      <c r="A5" s="4"/>
      <c r="C5" s="4"/>
      <c r="E5" s="5"/>
      <c r="F5" s="4"/>
      <c r="G5" s="4"/>
      <c r="H5" s="4"/>
    </row>
    <row r="6" spans="1:9" ht="9.75" customHeight="1" x14ac:dyDescent="0.25">
      <c r="A6" s="4"/>
      <c r="C6" s="4"/>
      <c r="E6" s="5"/>
      <c r="F6" s="4"/>
      <c r="G6" s="4"/>
      <c r="H6" s="4"/>
    </row>
    <row r="7" spans="1:9" ht="9.75" customHeight="1" x14ac:dyDescent="0.25">
      <c r="A7" s="4"/>
      <c r="C7" s="4"/>
      <c r="E7" s="5"/>
      <c r="F7" s="4"/>
      <c r="G7" s="4"/>
      <c r="H7" s="4"/>
    </row>
    <row r="8" spans="1:9" ht="26.25" customHeight="1" x14ac:dyDescent="0.25">
      <c r="A8" s="4"/>
      <c r="B8" s="43" t="s">
        <v>34</v>
      </c>
      <c r="C8" s="43"/>
      <c r="D8" s="43"/>
      <c r="E8" s="43"/>
      <c r="F8" s="4"/>
      <c r="G8" s="4"/>
      <c r="H8" s="4"/>
    </row>
    <row r="9" spans="1:9" ht="26.25" customHeight="1" x14ac:dyDescent="0.25">
      <c r="A9" s="4"/>
      <c r="B9" s="43"/>
      <c r="C9" s="43"/>
      <c r="D9" s="43"/>
      <c r="E9" s="43"/>
      <c r="F9" s="4"/>
      <c r="G9" s="4"/>
      <c r="H9" s="4"/>
    </row>
    <row r="10" spans="1:9" ht="16.899999999999999" customHeight="1" x14ac:dyDescent="0.25">
      <c r="B10" s="6"/>
      <c r="C10" s="7"/>
      <c r="D10" s="7"/>
      <c r="E10" s="37"/>
      <c r="F10" s="7"/>
      <c r="G10" s="7"/>
      <c r="H10" s="7"/>
    </row>
    <row r="11" spans="1:9" x14ac:dyDescent="0.25">
      <c r="B11" s="8" t="s">
        <v>0</v>
      </c>
      <c r="E11" s="9" t="s">
        <v>1</v>
      </c>
      <c r="F11" s="10" t="s">
        <v>2</v>
      </c>
      <c r="G11" s="10" t="s">
        <v>3</v>
      </c>
      <c r="H11" s="33"/>
      <c r="I11" s="34"/>
    </row>
    <row r="12" spans="1:9" s="11" customFormat="1" ht="30" customHeight="1" x14ac:dyDescent="0.25">
      <c r="B12" s="12" t="s">
        <v>4</v>
      </c>
      <c r="C12" s="41" t="s">
        <v>6</v>
      </c>
      <c r="D12" s="42"/>
      <c r="E12" s="3">
        <v>285</v>
      </c>
      <c r="F12" s="2"/>
      <c r="G12" s="3">
        <f>E12*F12</f>
        <v>0</v>
      </c>
      <c r="H12" s="13"/>
      <c r="I12" s="35"/>
    </row>
    <row r="13" spans="1:9" s="11" customFormat="1" ht="30" customHeight="1" x14ac:dyDescent="0.25">
      <c r="B13" s="14" t="s">
        <v>5</v>
      </c>
      <c r="C13" s="44" t="s">
        <v>7</v>
      </c>
      <c r="D13" s="42"/>
      <c r="E13" s="3">
        <v>285</v>
      </c>
      <c r="F13" s="2"/>
      <c r="G13" s="3">
        <f t="shared" ref="G13:G24" si="0">E13*F13</f>
        <v>0</v>
      </c>
      <c r="H13" s="13"/>
    </row>
    <row r="14" spans="1:9" s="11" customFormat="1" ht="30" customHeight="1" x14ac:dyDescent="0.25">
      <c r="C14" s="44" t="s">
        <v>8</v>
      </c>
      <c r="D14" s="45"/>
      <c r="E14" s="3">
        <v>285</v>
      </c>
      <c r="F14" s="2"/>
      <c r="G14" s="3">
        <f t="shared" si="0"/>
        <v>0</v>
      </c>
      <c r="H14" s="13"/>
    </row>
    <row r="15" spans="1:9" s="11" customFormat="1" ht="30" customHeight="1" x14ac:dyDescent="0.25">
      <c r="C15" s="44" t="s">
        <v>9</v>
      </c>
      <c r="D15" s="45"/>
      <c r="E15" s="3">
        <v>285</v>
      </c>
      <c r="F15" s="2"/>
      <c r="G15" s="3">
        <f t="shared" si="0"/>
        <v>0</v>
      </c>
      <c r="H15" s="13"/>
    </row>
    <row r="16" spans="1:9" s="11" customFormat="1" ht="13.5" customHeight="1" x14ac:dyDescent="0.25">
      <c r="C16" s="15"/>
      <c r="D16" s="15"/>
      <c r="E16" s="16"/>
      <c r="F16" s="17"/>
      <c r="G16" s="17"/>
      <c r="H16" s="13"/>
    </row>
    <row r="17" spans="1:10" s="11" customFormat="1" ht="30" customHeight="1" x14ac:dyDescent="0.25">
      <c r="B17" s="12" t="s">
        <v>10</v>
      </c>
      <c r="C17" s="41" t="s">
        <v>6</v>
      </c>
      <c r="D17" s="42"/>
      <c r="E17" s="3">
        <v>285</v>
      </c>
      <c r="F17" s="2"/>
      <c r="G17" s="3">
        <f t="shared" si="0"/>
        <v>0</v>
      </c>
      <c r="H17" s="13"/>
    </row>
    <row r="18" spans="1:10" s="11" customFormat="1" ht="30" customHeight="1" x14ac:dyDescent="0.25">
      <c r="B18" s="14" t="s">
        <v>11</v>
      </c>
      <c r="C18" s="44" t="s">
        <v>7</v>
      </c>
      <c r="D18" s="42"/>
      <c r="E18" s="3">
        <v>285</v>
      </c>
      <c r="F18" s="2"/>
      <c r="G18" s="3">
        <f t="shared" si="0"/>
        <v>0</v>
      </c>
      <c r="H18" s="13"/>
    </row>
    <row r="19" spans="1:10" s="11" customFormat="1" ht="30" customHeight="1" x14ac:dyDescent="0.25">
      <c r="C19" s="44" t="s">
        <v>8</v>
      </c>
      <c r="D19" s="45"/>
      <c r="E19" s="3">
        <v>285</v>
      </c>
      <c r="F19" s="1"/>
      <c r="G19" s="3">
        <f t="shared" si="0"/>
        <v>0</v>
      </c>
      <c r="H19" s="17"/>
    </row>
    <row r="20" spans="1:10" s="11" customFormat="1" ht="30" customHeight="1" x14ac:dyDescent="0.25">
      <c r="C20" s="44" t="s">
        <v>9</v>
      </c>
      <c r="D20" s="45"/>
      <c r="E20" s="3">
        <v>285</v>
      </c>
      <c r="F20" s="2"/>
      <c r="G20" s="3">
        <f t="shared" si="0"/>
        <v>0</v>
      </c>
      <c r="H20" s="13"/>
    </row>
    <row r="21" spans="1:10" s="11" customFormat="1" ht="20.25" customHeight="1" x14ac:dyDescent="0.25">
      <c r="C21" s="15"/>
      <c r="D21" s="15"/>
      <c r="E21" s="16"/>
      <c r="F21" s="17"/>
      <c r="G21" s="17"/>
      <c r="H21" s="38"/>
    </row>
    <row r="22" spans="1:10" s="11" customFormat="1" ht="30" customHeight="1" x14ac:dyDescent="0.25">
      <c r="B22" s="12" t="s">
        <v>12</v>
      </c>
      <c r="C22" s="44" t="s">
        <v>13</v>
      </c>
      <c r="D22" s="45"/>
      <c r="E22" s="18">
        <v>8750</v>
      </c>
      <c r="F22" s="36"/>
      <c r="G22" s="3">
        <f t="shared" si="0"/>
        <v>0</v>
      </c>
      <c r="H22" s="13"/>
      <c r="I22" s="13"/>
    </row>
    <row r="23" spans="1:10" s="11" customFormat="1" ht="30" customHeight="1" x14ac:dyDescent="0.25">
      <c r="C23" s="44" t="s">
        <v>14</v>
      </c>
      <c r="D23" s="42"/>
      <c r="E23" s="18">
        <v>10900</v>
      </c>
      <c r="F23" s="36"/>
      <c r="G23" s="3">
        <f t="shared" si="0"/>
        <v>0</v>
      </c>
      <c r="H23" s="13"/>
      <c r="I23" s="13"/>
    </row>
    <row r="24" spans="1:10" s="11" customFormat="1" ht="30" customHeight="1" x14ac:dyDescent="0.25">
      <c r="C24" s="48" t="s">
        <v>33</v>
      </c>
      <c r="D24" s="48"/>
      <c r="E24" s="3">
        <v>299</v>
      </c>
      <c r="F24" s="2"/>
      <c r="G24" s="3">
        <f t="shared" si="0"/>
        <v>0</v>
      </c>
      <c r="H24" s="13"/>
      <c r="I24" s="13"/>
    </row>
    <row r="25" spans="1:10" s="11" customFormat="1" ht="15.75" customHeight="1" x14ac:dyDescent="0.25">
      <c r="E25" s="16"/>
      <c r="F25" s="19"/>
      <c r="G25" s="19"/>
      <c r="H25" s="13"/>
    </row>
    <row r="26" spans="1:10" s="11" customFormat="1" ht="26.25" customHeight="1" x14ac:dyDescent="0.25">
      <c r="B26" s="49"/>
      <c r="C26" s="49"/>
      <c r="D26" s="50"/>
      <c r="E26" s="46" t="s">
        <v>15</v>
      </c>
      <c r="F26" s="47"/>
      <c r="G26" s="40">
        <f>SUM(G12:G24)</f>
        <v>0</v>
      </c>
      <c r="H26" s="13"/>
    </row>
    <row r="27" spans="1:10" s="11" customFormat="1" ht="26.25" customHeight="1" x14ac:dyDescent="0.25">
      <c r="B27" s="49"/>
      <c r="C27" s="49"/>
      <c r="D27" s="50"/>
      <c r="E27" s="46" t="s">
        <v>16</v>
      </c>
      <c r="F27" s="47"/>
      <c r="G27" s="40">
        <f>G26*20%</f>
        <v>0</v>
      </c>
      <c r="H27" s="13"/>
      <c r="I27" s="29"/>
      <c r="J27" s="29"/>
    </row>
    <row r="28" spans="1:10" s="11" customFormat="1" ht="26.25" customHeight="1" x14ac:dyDescent="0.25">
      <c r="B28" s="49"/>
      <c r="C28" s="49"/>
      <c r="D28" s="50"/>
      <c r="E28" s="46" t="s">
        <v>17</v>
      </c>
      <c r="F28" s="47"/>
      <c r="G28" s="40">
        <f>G26+G27</f>
        <v>0</v>
      </c>
      <c r="H28" s="13"/>
    </row>
    <row r="29" spans="1:10" s="11" customFormat="1" ht="26.25" customHeight="1" x14ac:dyDescent="0.25">
      <c r="C29" s="20"/>
      <c r="D29" s="20"/>
      <c r="E29" s="46" t="s">
        <v>18</v>
      </c>
      <c r="F29" s="47"/>
      <c r="G29" s="40">
        <f>G26*30%</f>
        <v>0</v>
      </c>
      <c r="H29" s="13"/>
    </row>
    <row r="30" spans="1:10" s="11" customFormat="1" ht="26.25" customHeight="1" x14ac:dyDescent="0.25">
      <c r="C30" s="20"/>
      <c r="D30" s="20"/>
      <c r="E30" s="46" t="s">
        <v>19</v>
      </c>
      <c r="F30" s="47"/>
      <c r="G30" s="40">
        <f>-(G28-G29)</f>
        <v>0</v>
      </c>
      <c r="H30" s="13"/>
    </row>
    <row r="31" spans="1:10" s="11" customFormat="1" ht="15.75" customHeight="1" x14ac:dyDescent="0.25">
      <c r="C31" s="20"/>
      <c r="D31" s="20"/>
      <c r="E31" s="21"/>
      <c r="F31" s="22"/>
      <c r="G31" s="23"/>
      <c r="H31" s="13"/>
    </row>
    <row r="32" spans="1:10" s="11" customFormat="1" ht="26.25" customHeight="1" x14ac:dyDescent="0.25">
      <c r="A32" s="24" t="s">
        <v>20</v>
      </c>
      <c r="B32" s="24"/>
      <c r="C32" s="25"/>
      <c r="D32" s="25"/>
      <c r="E32" s="25"/>
      <c r="F32" s="25"/>
      <c r="H32" s="13"/>
    </row>
    <row r="33" spans="1:8" s="11" customFormat="1" ht="26.25" customHeight="1" x14ac:dyDescent="0.25">
      <c r="A33" s="51" t="s">
        <v>21</v>
      </c>
      <c r="B33" s="52"/>
      <c r="C33" s="53"/>
      <c r="D33" s="54"/>
      <c r="E33" s="54"/>
      <c r="F33" s="55"/>
      <c r="H33" s="13"/>
    </row>
    <row r="34" spans="1:8" s="11" customFormat="1" ht="26.25" customHeight="1" x14ac:dyDescent="0.25">
      <c r="A34" s="51" t="s">
        <v>22</v>
      </c>
      <c r="B34" s="52"/>
      <c r="C34" s="53"/>
      <c r="D34" s="54"/>
      <c r="E34" s="54"/>
      <c r="F34" s="55"/>
      <c r="H34" s="13"/>
    </row>
    <row r="35" spans="1:8" s="11" customFormat="1" ht="26.25" customHeight="1" x14ac:dyDescent="0.25">
      <c r="A35" s="51" t="s">
        <v>23</v>
      </c>
      <c r="B35" s="52"/>
      <c r="C35" s="53"/>
      <c r="D35" s="54"/>
      <c r="E35" s="54"/>
      <c r="F35" s="55"/>
      <c r="H35" s="13"/>
    </row>
    <row r="36" spans="1:8" s="11" customFormat="1" ht="26.25" customHeight="1" x14ac:dyDescent="0.25">
      <c r="A36" s="24" t="s">
        <v>24</v>
      </c>
      <c r="B36" s="24"/>
      <c r="C36" s="30"/>
      <c r="D36" s="31"/>
      <c r="E36" s="30"/>
      <c r="F36" s="30"/>
      <c r="H36" s="19"/>
    </row>
    <row r="37" spans="1:8" s="11" customFormat="1" ht="26.25" customHeight="1" x14ac:dyDescent="0.25">
      <c r="A37" s="51" t="s">
        <v>25</v>
      </c>
      <c r="B37" s="52"/>
      <c r="C37" s="53"/>
      <c r="D37" s="54"/>
      <c r="E37" s="54"/>
      <c r="F37" s="55"/>
      <c r="H37" s="13"/>
    </row>
    <row r="38" spans="1:8" s="11" customFormat="1" ht="26.25" customHeight="1" x14ac:dyDescent="0.25">
      <c r="A38" s="51" t="s">
        <v>26</v>
      </c>
      <c r="B38" s="52"/>
      <c r="C38" s="53"/>
      <c r="D38" s="54"/>
      <c r="E38" s="54"/>
      <c r="F38" s="55"/>
      <c r="H38" s="17"/>
    </row>
    <row r="39" spans="1:8" s="11" customFormat="1" ht="26.25" customHeight="1" x14ac:dyDescent="0.25">
      <c r="A39" s="51" t="s">
        <v>27</v>
      </c>
      <c r="B39" s="52"/>
      <c r="C39" s="53"/>
      <c r="D39" s="54"/>
      <c r="E39" s="54"/>
      <c r="F39" s="55"/>
      <c r="H39" s="17"/>
    </row>
    <row r="40" spans="1:8" s="11" customFormat="1" ht="26.25" customHeight="1" x14ac:dyDescent="0.25">
      <c r="A40" s="24" t="s">
        <v>28</v>
      </c>
      <c r="B40" s="24"/>
      <c r="C40" s="32"/>
      <c r="D40" s="32"/>
      <c r="E40" s="32"/>
      <c r="F40" s="32"/>
      <c r="H40" s="13"/>
    </row>
    <row r="41" spans="1:8" s="11" customFormat="1" ht="26.25" customHeight="1" x14ac:dyDescent="0.25">
      <c r="A41" s="51" t="s">
        <v>29</v>
      </c>
      <c r="B41" s="52"/>
      <c r="C41" s="53"/>
      <c r="D41" s="54"/>
      <c r="E41" s="54"/>
      <c r="F41" s="55"/>
    </row>
    <row r="42" spans="1:8" s="11" customFormat="1" ht="21" customHeight="1" x14ac:dyDescent="0.25">
      <c r="A42" s="51" t="s">
        <v>30</v>
      </c>
      <c r="B42" s="52"/>
      <c r="C42" s="53"/>
      <c r="D42" s="54"/>
      <c r="E42" s="54"/>
      <c r="F42" s="55"/>
      <c r="H42" s="13"/>
    </row>
    <row r="43" spans="1:8" s="11" customFormat="1" ht="21" customHeight="1" x14ac:dyDescent="0.25">
      <c r="A43" s="51" t="s">
        <v>31</v>
      </c>
      <c r="B43" s="52"/>
      <c r="C43" s="53"/>
      <c r="D43" s="54"/>
      <c r="E43" s="54"/>
      <c r="F43" s="55"/>
      <c r="H43" s="39" t="s">
        <v>32</v>
      </c>
    </row>
    <row r="44" spans="1:8" s="11" customFormat="1" ht="21" customHeight="1" x14ac:dyDescent="0.25">
      <c r="A44"/>
      <c r="B44"/>
      <c r="C44"/>
      <c r="D44"/>
      <c r="E44" s="26"/>
      <c r="F44"/>
      <c r="G44"/>
      <c r="H44" s="25"/>
    </row>
    <row r="45" spans="1:8" s="11" customFormat="1" ht="21" customHeight="1" x14ac:dyDescent="0.25">
      <c r="A45"/>
      <c r="B45"/>
      <c r="C45"/>
      <c r="D45"/>
      <c r="E45" s="26"/>
      <c r="F45"/>
      <c r="G45"/>
      <c r="H45" s="25"/>
    </row>
    <row r="46" spans="1:8" s="11" customFormat="1" ht="21" customHeight="1" x14ac:dyDescent="0.25">
      <c r="A46"/>
      <c r="B46" s="26"/>
      <c r="C46" s="26"/>
      <c r="D46" s="26"/>
      <c r="E46" s="26"/>
      <c r="F46"/>
      <c r="G46"/>
      <c r="H46" s="27"/>
    </row>
    <row r="47" spans="1:8" ht="21" customHeight="1" x14ac:dyDescent="0.25">
      <c r="H47" s="28"/>
    </row>
    <row r="48" spans="1:8" ht="21" customHeight="1" x14ac:dyDescent="0.25"/>
    <row r="49" ht="21" customHeight="1" x14ac:dyDescent="0.25"/>
  </sheetData>
  <sheetProtection algorithmName="SHA-512" hashValue="LihEcQqX3PIg+I8cENHw0jgUlbfgGxn6V/LY7h/vq823dDvvuCU6ie4nsAThapIXoWTJv6USQphGOwT3BW4xwQ==" saltValue="f3tCKC6I28m73SITdnqErQ==" spinCount="100000" sheet="1" selectLockedCells="1"/>
  <mergeCells count="37">
    <mergeCell ref="A41:B41"/>
    <mergeCell ref="C41:F41"/>
    <mergeCell ref="A42:B42"/>
    <mergeCell ref="C42:F42"/>
    <mergeCell ref="A43:B43"/>
    <mergeCell ref="C43:F43"/>
    <mergeCell ref="A37:B37"/>
    <mergeCell ref="C37:F37"/>
    <mergeCell ref="A38:B38"/>
    <mergeCell ref="C38:F38"/>
    <mergeCell ref="A39:B39"/>
    <mergeCell ref="C39:F39"/>
    <mergeCell ref="A33:B33"/>
    <mergeCell ref="C33:F33"/>
    <mergeCell ref="A34:B34"/>
    <mergeCell ref="C34:F34"/>
    <mergeCell ref="A35:B35"/>
    <mergeCell ref="C35:F35"/>
    <mergeCell ref="E30:F30"/>
    <mergeCell ref="C18:D18"/>
    <mergeCell ref="C19:D19"/>
    <mergeCell ref="C20:D20"/>
    <mergeCell ref="C22:D22"/>
    <mergeCell ref="C23:D23"/>
    <mergeCell ref="C24:D24"/>
    <mergeCell ref="B26:D28"/>
    <mergeCell ref="E26:F26"/>
    <mergeCell ref="E27:F27"/>
    <mergeCell ref="E28:F28"/>
    <mergeCell ref="E29:F29"/>
    <mergeCell ref="C17:D17"/>
    <mergeCell ref="B9:E9"/>
    <mergeCell ref="B8:E8"/>
    <mergeCell ref="C12:D12"/>
    <mergeCell ref="C13:D13"/>
    <mergeCell ref="C14:D14"/>
    <mergeCell ref="C15:D15"/>
  </mergeCells>
  <hyperlinks>
    <hyperlink ref="H43" r:id="rId1" xr:uid="{CA85F4C0-8604-4410-AF76-8F7B37D4A05A}"/>
  </hyperlinks>
  <pageMargins left="0.43307086614173229" right="0.43307086614173229" top="0.43307086614173229" bottom="0.43307086614173229" header="0" footer="0"/>
  <pageSetup paperSize="9" scale="59" orientation="portrait" r:id="rId2"/>
  <headerFooter>
    <oddFooter>&amp;L&amp;8&amp;F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 Legend 2025</vt:lpstr>
      <vt:lpstr>'Bdc Legend 2025'!Zone_d_impression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Microsoft Office</dc:creator>
  <cp:keywords/>
  <dc:description/>
  <cp:lastModifiedBy>Patrick GERMAIN</cp:lastModifiedBy>
  <cp:revision/>
  <cp:lastPrinted>2024-11-05T09:15:11Z</cp:lastPrinted>
  <dcterms:created xsi:type="dcterms:W3CDTF">2018-04-19T07:24:33Z</dcterms:created>
  <dcterms:modified xsi:type="dcterms:W3CDTF">2024-11-29T08:48:20Z</dcterms:modified>
  <cp:category/>
  <cp:contentStatus/>
</cp:coreProperties>
</file>